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C31B746B-DE3F-4775-B756-743355207D1D}" xr6:coauthVersionLast="36" xr6:coauthVersionMax="36" xr10:uidLastSave="{00000000-0000-0000-0000-000000000000}"/>
  <bookViews>
    <workbookView xWindow="0" yWindow="0" windowWidth="21540" windowHeight="7380" xr2:uid="{00000000-000D-0000-FFFF-FFFF00000000}"/>
  </bookViews>
  <sheets>
    <sheet name="informacija" sheetId="1" r:id="rId1"/>
    <sheet name="List1" sheetId="2" r:id="rId2"/>
  </sheets>
  <definedNames>
    <definedName name="Br_fakture">#REF!</definedName>
    <definedName name="NazivTvrtke">informacija!#REF!</definedName>
    <definedName name="PojedinostiOBrFakture">"PojedinostiOFakturi[Br fakture]"</definedName>
    <definedName name="rngInvoice">informacija!#REF!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C9" i="1" l="1" a="1"/>
  <c r="C9" i="1" s="1"/>
  <c r="B9" i="1" a="1"/>
  <c r="B9" i="1" s="1"/>
  <c r="C10" i="1" l="1" a="1"/>
  <c r="C10" i="1" s="1"/>
  <c r="B10" i="1" a="1"/>
  <c r="B10" i="1" s="1"/>
  <c r="E12" i="1" l="1"/>
</calcChain>
</file>

<file path=xl/sharedStrings.xml><?xml version="1.0" encoding="utf-8"?>
<sst xmlns="http://schemas.openxmlformats.org/spreadsheetml/2006/main" count="26" uniqueCount="23">
  <si>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</si>
  <si>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</si>
  <si>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</si>
  <si>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</si>
  <si>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</si>
  <si>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</si>
  <si>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</si>
  <si>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</si>
  <si>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</si>
  <si>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</si>
  <si>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E-pošta:ured@os-gradina.skole.hr</t>
  </si>
  <si>
    <t>Naziv ustanove: Osnovna škola Gradina</t>
  </si>
  <si>
    <t>Adresa: Trg kralja Zvonimira 9</t>
  </si>
  <si>
    <t>Poštanski broj i grad: 33410 Suhopolje, Gradina</t>
  </si>
  <si>
    <t>T: Telefonski broj: 033/784-159</t>
  </si>
  <si>
    <t>Web-mjesto:www.os-gradina.skole.hr</t>
  </si>
  <si>
    <t>F: Broj faksa: 033/784-150</t>
  </si>
  <si>
    <t>Srpanj    2026.g.</t>
  </si>
  <si>
    <t>3111 BRUTO PLAĆE ZA REDOVAN RAD  ZA 07/26</t>
  </si>
  <si>
    <t>3121 OSTALI RASHODI ZA ZAPOSLENE  07/26</t>
  </si>
  <si>
    <t xml:space="preserve">3132 DOPRINOS NA BRUTO 07/26 </t>
  </si>
  <si>
    <t>3212 PRIJEVOZ ZA 07/26</t>
  </si>
  <si>
    <t>3295 NOVČANA NAKNADA POSLODAVCA ZBOG NEZAPOŠLJAVANJA OSOBA S INVALIDITETOM ZA 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</si>
</sst>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3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30" fillId="3" borderId="9" xfId="7" applyFont="1" applyBorder="1" applyAlignment="1">
      <alignment horizontal="center" vertical="center" wrapText="1"/>
    </xf>
    <xf numFmtId="0" fontId="30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2" dataDxfId="11" totalsRowDxfId="10">
  <autoFilter ref="A6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2"/>
  <sheetViews>
    <sheetView showGridLines="0" tabSelected="1" topLeftCell="A7" zoomScaleNormal="100" workbookViewId="0">
      <selection activeCell="D14" sqref="D14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26" t="s">
        <v>11</v>
      </c>
      <c r="B1" s="26"/>
      <c r="C1" s="26"/>
      <c r="D1" s="26"/>
      <c r="E1" s="26"/>
      <c r="F1" s="3"/>
    </row>
    <row r="2" spans="1:7" ht="37.5" customHeight="1" thickTop="1" x14ac:dyDescent="0.25">
      <c r="A2" s="27" t="s">
        <v>12</v>
      </c>
      <c r="B2" s="27"/>
      <c r="C2" s="19" t="s">
        <v>14</v>
      </c>
      <c r="D2" s="29" t="s">
        <v>10</v>
      </c>
      <c r="E2" s="29"/>
      <c r="F2" s="4"/>
    </row>
    <row r="3" spans="1:7" ht="47.25" customHeight="1" x14ac:dyDescent="0.25">
      <c r="A3" s="28" t="s">
        <v>13</v>
      </c>
      <c r="B3" s="28"/>
      <c r="C3" s="20" t="s">
        <v>16</v>
      </c>
      <c r="D3" s="30" t="s">
        <v>15</v>
      </c>
      <c r="E3" s="30"/>
      <c r="F3" s="4"/>
    </row>
    <row r="4" spans="1:7" ht="44.1" customHeight="1" x14ac:dyDescent="0.25">
      <c r="A4" s="13" t="s">
        <v>17</v>
      </c>
      <c r="B4" s="9"/>
      <c r="C4" s="9"/>
      <c r="D4" s="9"/>
      <c r="E4" s="9"/>
    </row>
    <row r="5" spans="1:7" ht="44.1" customHeight="1" x14ac:dyDescent="0.25">
      <c r="A5" s="25" t="s">
        <v>9</v>
      </c>
      <c r="B5" s="25"/>
      <c r="C5" s="25"/>
      <c r="D5" s="25"/>
      <c r="E5" s="25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33.75" customHeight="1" x14ac:dyDescent="0.25">
      <c r="A7" s="7" t="s">
        <v>2</v>
      </c>
      <c r="B7" s="10"/>
      <c r="C7" s="5"/>
      <c r="D7" s="11" t="s">
        <v>18</v>
      </c>
      <c r="E7" s="12">
        <v>81270.86</v>
      </c>
      <c r="G7" s="23"/>
    </row>
    <row r="8" spans="1:7" s="2" customFormat="1" ht="33.75" customHeight="1" x14ac:dyDescent="0.25">
      <c r="A8" s="7" t="s">
        <v>2</v>
      </c>
      <c r="B8" s="10"/>
      <c r="C8" s="5"/>
      <c r="D8" s="11" t="s">
        <v>19</v>
      </c>
      <c r="E8" s="12">
        <v>441.44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ROW(#REF!)), MATCH($B$6,#REF!, 0)),"")</f>
        <v/>
      </c>
      <c r="C9" s="5" t="str">
        <f t="array" ref="C9">IFERROR(INDEX(#REF!,SMALL(IF(#REF!=rngInvoice,ROW(#REF!)-ROW(#REF!)), ROW(#REF!)), MATCH($C$6,#REF!, 0)),"")</f>
        <v/>
      </c>
      <c r="D9" s="11" t="s">
        <v>20</v>
      </c>
      <c r="E9" s="12">
        <v>13409.73</v>
      </c>
      <c r="G9" s="23"/>
    </row>
    <row r="10" spans="1:7" s="2" customFormat="1" ht="33.75" customHeight="1" x14ac:dyDescent="0.25">
      <c r="A10" s="7" t="s">
        <v>2</v>
      </c>
      <c r="B10" s="10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21</v>
      </c>
      <c r="E10" s="12">
        <v>681.25</v>
      </c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22</v>
      </c>
      <c r="E11" s="12">
        <v>0</v>
      </c>
      <c r="G11" s="23"/>
    </row>
    <row r="12" spans="1:7" s="18" customFormat="1" ht="33.950000000000003" customHeight="1" x14ac:dyDescent="0.25">
      <c r="A12" s="14" t="s">
        <v>4</v>
      </c>
      <c r="B12" s="15"/>
      <c r="C12" s="16"/>
      <c r="D12" s="16"/>
      <c r="E12" s="17">
        <f>SUM(E7:E11)</f>
        <v>95803.28</v>
      </c>
      <c r="G12" s="24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1 A7:D9 C11:D11 A12:D12">
    <cfRule type="expression" dxfId="17" priority="25">
      <formula>MOD(ROW(),2)=0</formula>
    </cfRule>
  </conditionalFormatting>
  <conditionalFormatting sqref="E7:E9 E11:E12">
    <cfRule type="expression" dxfId="16" priority="22">
      <formula>MOD(ROW(),2)=0</formula>
    </cfRule>
    <cfRule type="expression" dxfId="15" priority="23">
      <formula>MOD(ROW(),2)=1</formula>
    </cfRule>
  </conditionalFormatting>
  <conditionalFormatting sqref="A10:D10">
    <cfRule type="expression" dxfId="14" priority="6">
      <formula>MOD(ROW(),2)=0</formula>
    </cfRule>
  </conditionalFormatting>
  <conditionalFormatting sqref="E10">
    <cfRule type="expression" dxfId="13" priority="4">
      <formula>MOD(ROW(),2)=0</formula>
    </cfRule>
    <cfRule type="expression" dxfId="12" priority="5">
      <formula>MOD(ROW(),2)=1</formula>
    </cfRule>
  </conditionalFormatting>
  <printOptions horizontalCentered="1"/>
  <pageMargins left="0.7" right="0.7" top="1" bottom="1" header="0.3" footer="0.3"/>
  <pageSetup paperSize="9" scale="56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9D99-5330-49BF-9E4F-55722980B6F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informacija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2026-08-06T04:58:17Z</cp:lastPrinted>
  <dcterms:created xsi:type="dcterms:W3CDTF">2016-11-01T03:33:07Z</dcterms:created>
  <dcterms:modified xsi:type="dcterms:W3CDTF">2026-08-06T04:58:19Z</dcterms:modified>
</cp:coreProperties>
</file>